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Darbi VCB\VCB iepirkumi 2026\Telpu remonts_AK 01K_ERAF\Būvuzraudzība\"/>
    </mc:Choice>
  </mc:AlternateContent>
  <xr:revisionPtr revIDLastSave="0" documentId="8_{EC25F037-C36D-40C4-9EEC-05733468AB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pa1" sheetId="1" r:id="rId1"/>
  </sheets>
  <definedNames>
    <definedName name="_xlnm.Print_Area" localSheetId="0">Lapa1!$B$1:$D$26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8" i="1"/>
  <c r="D17" i="1"/>
  <c r="D23" i="1"/>
  <c r="D12" i="1" l="1"/>
  <c r="D7" i="1" s="1"/>
</calcChain>
</file>

<file path=xl/sharedStrings.xml><?xml version="1.0" encoding="utf-8"?>
<sst xmlns="http://schemas.openxmlformats.org/spreadsheetml/2006/main" count="45" uniqueCount="45">
  <si>
    <t>Darbu apraksts</t>
  </si>
  <si>
    <t>Nr.</t>
  </si>
  <si>
    <t>Izmaksas EUR bez PVN</t>
  </si>
  <si>
    <t>PROJEKTĒŠANAS DARBI</t>
  </si>
  <si>
    <t>BŪVDARBI</t>
  </si>
  <si>
    <t>1</t>
  </si>
  <si>
    <t>1.1</t>
  </si>
  <si>
    <t>1.2</t>
  </si>
  <si>
    <t>2</t>
  </si>
  <si>
    <t>2.1</t>
  </si>
  <si>
    <t>2.2</t>
  </si>
  <si>
    <t>2.3</t>
  </si>
  <si>
    <t>KOPĀ 1+2</t>
  </si>
  <si>
    <t>Autoruzraudzība</t>
  </si>
  <si>
    <t>Veselības centra ,,Biķernieki” vides pieejamības projektēšana, izbūve un autoruzraudzība</t>
  </si>
  <si>
    <t>1.E pielikums
            atklāta konkursa “Veselības centra ,,Biķernieki” vides pieejamības projektēšana, izbūve un autoruzraudzība”, ID Nr. VCB 2026/01K/ERAF, nolikumam</t>
  </si>
  <si>
    <t>Lifta nomaiņa</t>
  </si>
  <si>
    <t>5.st. WC pārbūve</t>
  </si>
  <si>
    <t>1.3</t>
  </si>
  <si>
    <t>Lifta nomaiņas projektēšana</t>
  </si>
  <si>
    <t>5.st. WC pārbūves projektēšana</t>
  </si>
  <si>
    <t>Lifta iekārta</t>
  </si>
  <si>
    <t>Lifta demontāža, montāža</t>
  </si>
  <si>
    <t>Lifta durvju aiļu pārbūve</t>
  </si>
  <si>
    <t>Elektromontāža</t>
  </si>
  <si>
    <t>Ūdensapgāde un kanalizācija</t>
  </si>
  <si>
    <t>Ventilācija</t>
  </si>
  <si>
    <t>Apkure</t>
  </si>
  <si>
    <t>Vispārceltnieciskie un apdares darbi- grīdas, griesti, sienas, durvis</t>
  </si>
  <si>
    <t>2.1.1</t>
  </si>
  <si>
    <t>2.2.2</t>
  </si>
  <si>
    <t>2.1.3</t>
  </si>
  <si>
    <t>2.1.2</t>
  </si>
  <si>
    <t>2.2.1</t>
  </si>
  <si>
    <t>2.2.3</t>
  </si>
  <si>
    <t>2.2.4</t>
  </si>
  <si>
    <t>2.2.5</t>
  </si>
  <si>
    <t>Kāpņu telpas remonts</t>
  </si>
  <si>
    <t>2.3.1</t>
  </si>
  <si>
    <t>2.3.2</t>
  </si>
  <si>
    <t>2.3.3</t>
  </si>
  <si>
    <t>Margu demontāža, sienu, griestu remonts</t>
  </si>
  <si>
    <t>Pakāpienu remonts</t>
  </si>
  <si>
    <t>Margu montāža</t>
  </si>
  <si>
    <r>
      <t xml:space="preserve">FINANŠU PIEDĀVĀJUMS </t>
    </r>
    <r>
      <rPr>
        <b/>
        <i/>
        <sz val="11"/>
        <color theme="1"/>
        <rFont val="Calibri"/>
        <family val="2"/>
        <charset val="186"/>
        <scheme val="minor"/>
      </rPr>
      <t>(forma)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</si>
</sst>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9"/>
      <color theme="1"/>
      <name val="Times New Roman"/>
      <family val="1"/>
      <charset val="186"/>
    </font>
    <font>
      <sz val="11"/>
      <color theme="4" tint="-0.49998474074526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164" fontId="2" fillId="0" borderId="1" xfId="0" applyNumberFormat="1" applyFont="1" applyBorder="1"/>
    <xf numFmtId="0" fontId="0" fillId="0" borderId="1" xfId="0" applyBorder="1" applyAlignment="1">
      <alignment horizontal="left" wrapText="1"/>
    </xf>
    <xf numFmtId="0" fontId="1" fillId="0" borderId="1" xfId="0" applyFont="1" applyBorder="1"/>
    <xf numFmtId="164" fontId="1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49" fontId="5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4" fontId="8" fillId="0" borderId="1" xfId="0" applyNumberFormat="1" applyFont="1" applyBorder="1"/>
    <xf numFmtId="0" fontId="4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26"/>
  <sheetViews>
    <sheetView tabSelected="1" zoomScale="110" zoomScaleNormal="110" workbookViewId="0">
      <selection activeCell="H14" sqref="H14"/>
    </sheetView>
  </sheetViews>
  <sheetFormatPr defaultRowHeight="15" x14ac:dyDescent="0.25"/>
  <cols>
    <col min="1" max="1" width="4.7109375" customWidth="1"/>
    <col min="2" max="2" width="6.28515625" customWidth="1"/>
    <col min="3" max="3" width="75.42578125" customWidth="1"/>
    <col min="4" max="4" width="24.28515625" customWidth="1"/>
  </cols>
  <sheetData>
    <row r="1" spans="2:4" ht="34.5" customHeight="1" x14ac:dyDescent="0.25">
      <c r="C1" s="16" t="s">
        <v>15</v>
      </c>
      <c r="D1" s="16"/>
    </row>
    <row r="2" spans="2:4" ht="26.45" customHeight="1" x14ac:dyDescent="0.25">
      <c r="C2" s="12" t="s">
        <v>14</v>
      </c>
    </row>
    <row r="3" spans="2:4" ht="6.6" customHeight="1" x14ac:dyDescent="0.25">
      <c r="C3" s="10"/>
    </row>
    <row r="4" spans="2:4" x14ac:dyDescent="0.25">
      <c r="C4" s="1" t="s">
        <v>44</v>
      </c>
    </row>
    <row r="5" spans="2:4" ht="6" customHeight="1" x14ac:dyDescent="0.25"/>
    <row r="6" spans="2:4" ht="25.15" customHeight="1" x14ac:dyDescent="0.25">
      <c r="B6" s="9" t="s">
        <v>1</v>
      </c>
      <c r="C6" s="9" t="s">
        <v>0</v>
      </c>
      <c r="D6" s="9" t="s">
        <v>2</v>
      </c>
    </row>
    <row r="7" spans="2:4" ht="25.15" customHeight="1" x14ac:dyDescent="0.25">
      <c r="B7" s="3"/>
      <c r="C7" s="7" t="s">
        <v>12</v>
      </c>
      <c r="D7" s="8">
        <f>SUM(D8,D12)</f>
        <v>124444.44</v>
      </c>
    </row>
    <row r="8" spans="2:4" x14ac:dyDescent="0.25">
      <c r="B8" s="2" t="s">
        <v>5</v>
      </c>
      <c r="C8" s="3" t="s">
        <v>3</v>
      </c>
      <c r="D8" s="4">
        <f>SUM(D9:D11)</f>
        <v>4144.4400000000005</v>
      </c>
    </row>
    <row r="9" spans="2:4" x14ac:dyDescent="0.25">
      <c r="B9" s="2" t="s">
        <v>6</v>
      </c>
      <c r="C9" s="3" t="s">
        <v>19</v>
      </c>
      <c r="D9" s="4">
        <v>144.44</v>
      </c>
    </row>
    <row r="10" spans="2:4" x14ac:dyDescent="0.25">
      <c r="B10" s="2" t="s">
        <v>7</v>
      </c>
      <c r="C10" s="3" t="s">
        <v>20</v>
      </c>
      <c r="D10" s="4">
        <v>2500</v>
      </c>
    </row>
    <row r="11" spans="2:4" x14ac:dyDescent="0.25">
      <c r="B11" s="2" t="s">
        <v>18</v>
      </c>
      <c r="C11" s="13" t="s">
        <v>13</v>
      </c>
      <c r="D11" s="5">
        <v>1500</v>
      </c>
    </row>
    <row r="12" spans="2:4" x14ac:dyDescent="0.25">
      <c r="B12" s="2" t="s">
        <v>8</v>
      </c>
      <c r="C12" s="6" t="s">
        <v>4</v>
      </c>
      <c r="D12" s="15">
        <f>SUM(D13,D17,D23)</f>
        <v>120300</v>
      </c>
    </row>
    <row r="13" spans="2:4" x14ac:dyDescent="0.25">
      <c r="B13" s="2" t="s">
        <v>9</v>
      </c>
      <c r="C13" s="6" t="s">
        <v>16</v>
      </c>
      <c r="D13" s="5">
        <f>SUM(D14:D16)</f>
        <v>60500</v>
      </c>
    </row>
    <row r="14" spans="2:4" x14ac:dyDescent="0.25">
      <c r="B14" s="2" t="s">
        <v>29</v>
      </c>
      <c r="C14" s="3" t="s">
        <v>21</v>
      </c>
      <c r="D14" s="5">
        <v>49000</v>
      </c>
    </row>
    <row r="15" spans="2:4" x14ac:dyDescent="0.25">
      <c r="B15" s="2" t="s">
        <v>32</v>
      </c>
      <c r="C15" s="14" t="s">
        <v>22</v>
      </c>
      <c r="D15" s="5">
        <v>4000</v>
      </c>
    </row>
    <row r="16" spans="2:4" x14ac:dyDescent="0.25">
      <c r="B16" s="2" t="s">
        <v>31</v>
      </c>
      <c r="C16" s="14" t="s">
        <v>23</v>
      </c>
      <c r="D16" s="5">
        <v>7500</v>
      </c>
    </row>
    <row r="17" spans="2:4" x14ac:dyDescent="0.25">
      <c r="B17" s="2" t="s">
        <v>10</v>
      </c>
      <c r="C17" s="3" t="s">
        <v>17</v>
      </c>
      <c r="D17" s="5">
        <f>SUM(D18:D22)</f>
        <v>17300</v>
      </c>
    </row>
    <row r="18" spans="2:4" x14ac:dyDescent="0.25">
      <c r="B18" s="2" t="s">
        <v>33</v>
      </c>
      <c r="C18" s="3" t="s">
        <v>28</v>
      </c>
      <c r="D18" s="5">
        <v>12000</v>
      </c>
    </row>
    <row r="19" spans="2:4" x14ac:dyDescent="0.25">
      <c r="B19" s="2" t="s">
        <v>30</v>
      </c>
      <c r="C19" s="3" t="s">
        <v>24</v>
      </c>
      <c r="D19" s="5">
        <v>2500</v>
      </c>
    </row>
    <row r="20" spans="2:4" x14ac:dyDescent="0.25">
      <c r="B20" s="2" t="s">
        <v>34</v>
      </c>
      <c r="C20" s="3" t="s">
        <v>25</v>
      </c>
      <c r="D20" s="5">
        <v>2000</v>
      </c>
    </row>
    <row r="21" spans="2:4" x14ac:dyDescent="0.25">
      <c r="B21" s="2" t="s">
        <v>35</v>
      </c>
      <c r="C21" s="3" t="s">
        <v>26</v>
      </c>
      <c r="D21" s="5">
        <v>400</v>
      </c>
    </row>
    <row r="22" spans="2:4" x14ac:dyDescent="0.25">
      <c r="B22" s="2" t="s">
        <v>36</v>
      </c>
      <c r="C22" s="14" t="s">
        <v>27</v>
      </c>
      <c r="D22" s="5">
        <v>400</v>
      </c>
    </row>
    <row r="23" spans="2:4" x14ac:dyDescent="0.25">
      <c r="B23" s="2" t="s">
        <v>11</v>
      </c>
      <c r="C23" s="14" t="s">
        <v>37</v>
      </c>
      <c r="D23" s="15">
        <f>SUM(D24:D26)</f>
        <v>42500</v>
      </c>
    </row>
    <row r="24" spans="2:4" x14ac:dyDescent="0.25">
      <c r="B24" s="2" t="s">
        <v>38</v>
      </c>
      <c r="C24" s="14" t="s">
        <v>41</v>
      </c>
      <c r="D24" s="5">
        <v>17000</v>
      </c>
    </row>
    <row r="25" spans="2:4" x14ac:dyDescent="0.25">
      <c r="B25" s="11" t="s">
        <v>39</v>
      </c>
      <c r="C25" s="14" t="s">
        <v>42</v>
      </c>
      <c r="D25" s="5">
        <v>9000</v>
      </c>
    </row>
    <row r="26" spans="2:4" x14ac:dyDescent="0.25">
      <c r="B26" s="2" t="s">
        <v>40</v>
      </c>
      <c r="C26" s="14" t="s">
        <v>43</v>
      </c>
      <c r="D26" s="4">
        <v>16500</v>
      </c>
    </row>
  </sheetData>
  <mergeCells count="1">
    <mergeCell ref="C1:D1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Lapa1</vt:lpstr>
      <vt:lpstr>Lapa1!Print_Area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Aivars Bisenieks</cp:lastModifiedBy>
  <cp:lastPrinted>2018-02-15T12:21:11Z</cp:lastPrinted>
  <dcterms:created xsi:type="dcterms:W3CDTF">2018-01-21T10:19:18Z</dcterms:created>
  <dcterms:modified xsi:type="dcterms:W3CDTF">2026-05-06T11:27:22Z</dcterms:modified>
</cp:coreProperties>
</file>